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<sst xmlns="http://schemas.openxmlformats.org/spreadsheetml/2006/main" count="487" uniqueCount="232">
  <si>
    <t>福建师范大学马克思主义学院</t>
  </si>
  <si>
    <t>硕士研究生招生复试结果公布</t>
  </si>
  <si>
    <t>序号</t>
  </si>
  <si>
    <t>考生编号</t>
  </si>
  <si>
    <t>考生姓名</t>
  </si>
  <si>
    <t>专业代码</t>
  </si>
  <si>
    <t>复试专业</t>
  </si>
  <si>
    <t>初试
总分(折算百分制)</t>
  </si>
  <si>
    <t>复试
成绩</t>
  </si>
  <si>
    <t>复试
权重</t>
  </si>
  <si>
    <t>总成绩</t>
  </si>
  <si>
    <t>拟录取意见</t>
  </si>
  <si>
    <t>拟录取
学习方式</t>
  </si>
  <si>
    <t>备注</t>
  </si>
  <si>
    <t>1</t>
  </si>
  <si>
    <t>103941003002709</t>
  </si>
  <si>
    <t>张雅琪</t>
  </si>
  <si>
    <t>045102</t>
  </si>
  <si>
    <t>学科教学（思政）</t>
  </si>
  <si>
    <t>建议录取</t>
  </si>
  <si>
    <t>全日制</t>
  </si>
  <si>
    <t>2</t>
  </si>
  <si>
    <t>103941003002779</t>
  </si>
  <si>
    <t>张蓉</t>
  </si>
  <si>
    <t>3</t>
  </si>
  <si>
    <t>103941003002595</t>
  </si>
  <si>
    <t>赵薇</t>
  </si>
  <si>
    <t>4</t>
  </si>
  <si>
    <t>103941003002726</t>
  </si>
  <si>
    <t>王梦婷</t>
  </si>
  <si>
    <t>5</t>
  </si>
  <si>
    <t>103941003002757</t>
  </si>
  <si>
    <t>刘悦</t>
  </si>
  <si>
    <t>6</t>
  </si>
  <si>
    <t>103941003002646</t>
  </si>
  <si>
    <t>黄清琪</t>
  </si>
  <si>
    <t>7</t>
  </si>
  <si>
    <t>103941003002656</t>
  </si>
  <si>
    <t>谢晨铨</t>
  </si>
  <si>
    <t>8</t>
  </si>
  <si>
    <t>103941003002627</t>
  </si>
  <si>
    <t>蔡颖丹</t>
  </si>
  <si>
    <t>9</t>
  </si>
  <si>
    <t>103941003002804</t>
  </si>
  <si>
    <t>肖西琪</t>
  </si>
  <si>
    <t>10</t>
  </si>
  <si>
    <t>103941003002813</t>
  </si>
  <si>
    <t>徐忆爱</t>
  </si>
  <si>
    <t>11</t>
  </si>
  <si>
    <t>103941003002708</t>
  </si>
  <si>
    <t>边思雨</t>
  </si>
  <si>
    <t>12</t>
  </si>
  <si>
    <t>103941003002727</t>
  </si>
  <si>
    <t>张海萍</t>
  </si>
  <si>
    <t>13</t>
  </si>
  <si>
    <t>103941003002784</t>
  </si>
  <si>
    <t>彭心雨</t>
  </si>
  <si>
    <t>14</t>
  </si>
  <si>
    <t>103941003002650</t>
  </si>
  <si>
    <t>陈静</t>
  </si>
  <si>
    <t>15</t>
  </si>
  <si>
    <t>103941003002797</t>
  </si>
  <si>
    <t>唐珂琪</t>
  </si>
  <si>
    <t>16</t>
  </si>
  <si>
    <t>103941003002593</t>
  </si>
  <si>
    <t>黄芳英</t>
  </si>
  <si>
    <t>17</t>
  </si>
  <si>
    <t>103941003002736</t>
  </si>
  <si>
    <t>周欣怡</t>
  </si>
  <si>
    <t>18</t>
  </si>
  <si>
    <t>103941003002668</t>
  </si>
  <si>
    <t>张梦颖</t>
  </si>
  <si>
    <t>19</t>
  </si>
  <si>
    <t>103941003002774</t>
  </si>
  <si>
    <t>李珂</t>
  </si>
  <si>
    <t>20</t>
  </si>
  <si>
    <t>103941003002832</t>
  </si>
  <si>
    <t>姚雪</t>
  </si>
  <si>
    <t>21</t>
  </si>
  <si>
    <t>103941003002745</t>
  </si>
  <si>
    <t>童蕊</t>
  </si>
  <si>
    <t>22</t>
  </si>
  <si>
    <t>103941003002665</t>
  </si>
  <si>
    <t>刘颖</t>
  </si>
  <si>
    <t>23</t>
  </si>
  <si>
    <t>103941003002605</t>
  </si>
  <si>
    <t>谢燕华</t>
  </si>
  <si>
    <t>24</t>
  </si>
  <si>
    <t>103941003002654</t>
  </si>
  <si>
    <t>陈涵</t>
  </si>
  <si>
    <t>25</t>
  </si>
  <si>
    <t>103941003002802</t>
  </si>
  <si>
    <t>刘莉婷</t>
  </si>
  <si>
    <t>26</t>
  </si>
  <si>
    <t>103941003002720</t>
  </si>
  <si>
    <t>邱婧雯</t>
  </si>
  <si>
    <t>27</t>
  </si>
  <si>
    <t>103941003002600</t>
  </si>
  <si>
    <t>王莹</t>
  </si>
  <si>
    <t>28</t>
  </si>
  <si>
    <t>103941003002733</t>
  </si>
  <si>
    <t>陈燕琼</t>
  </si>
  <si>
    <t>29</t>
  </si>
  <si>
    <t>103941003002672</t>
  </si>
  <si>
    <t>陈哲仁</t>
  </si>
  <si>
    <t>30</t>
  </si>
  <si>
    <t>103941003002807</t>
  </si>
  <si>
    <t>卢洁华</t>
  </si>
  <si>
    <t>31</t>
  </si>
  <si>
    <t>103941003002788</t>
  </si>
  <si>
    <t>丘锦涛</t>
  </si>
  <si>
    <t>32</t>
  </si>
  <si>
    <t>103941003002601</t>
  </si>
  <si>
    <t>廖澳伟</t>
  </si>
  <si>
    <t>33</t>
  </si>
  <si>
    <t>103941003002738</t>
  </si>
  <si>
    <t>黄佳微</t>
  </si>
  <si>
    <t>34</t>
  </si>
  <si>
    <t>103941003002697</t>
  </si>
  <si>
    <t>卢燕南</t>
  </si>
  <si>
    <t>35</t>
  </si>
  <si>
    <t>103941003002662</t>
  </si>
  <si>
    <t>邓婧媛</t>
  </si>
  <si>
    <t>36</t>
  </si>
  <si>
    <t>103941003002696</t>
  </si>
  <si>
    <t>廖心怡</t>
  </si>
  <si>
    <t>37</t>
  </si>
  <si>
    <t>103941003002592</t>
  </si>
  <si>
    <t>赵慧珍</t>
  </si>
  <si>
    <t>38</t>
  </si>
  <si>
    <t>103941003002581</t>
  </si>
  <si>
    <t>周加悦</t>
  </si>
  <si>
    <t>39</t>
  </si>
  <si>
    <t>103941003002621</t>
  </si>
  <si>
    <t>许曼琳</t>
  </si>
  <si>
    <t>40</t>
  </si>
  <si>
    <t>103941003002701</t>
  </si>
  <si>
    <t>吴庆林</t>
  </si>
  <si>
    <t>41</t>
  </si>
  <si>
    <t>103941003002768</t>
  </si>
  <si>
    <t>林洪敏</t>
  </si>
  <si>
    <t>42</t>
  </si>
  <si>
    <t>103941003002666</t>
  </si>
  <si>
    <t>童年</t>
  </si>
  <si>
    <t>43</t>
  </si>
  <si>
    <t>103941003002731</t>
  </si>
  <si>
    <t>陈雪玉</t>
  </si>
  <si>
    <t>44</t>
  </si>
  <si>
    <t>103941003002626</t>
  </si>
  <si>
    <t>吴密龙</t>
  </si>
  <si>
    <t>45</t>
  </si>
  <si>
    <t>103941003002698</t>
  </si>
  <si>
    <t>王敏</t>
  </si>
  <si>
    <t>46</t>
  </si>
  <si>
    <t>103941003002737</t>
  </si>
  <si>
    <t>徐佳</t>
  </si>
  <si>
    <t>47</t>
  </si>
  <si>
    <t>103941003002645</t>
  </si>
  <si>
    <t>王婉婷</t>
  </si>
  <si>
    <t>48</t>
  </si>
  <si>
    <t>103941003002635</t>
  </si>
  <si>
    <t>唐雪萍</t>
  </si>
  <si>
    <t>49</t>
  </si>
  <si>
    <t>103941003002678</t>
  </si>
  <si>
    <t>汪艳</t>
  </si>
  <si>
    <t>50</t>
  </si>
  <si>
    <t>103941003002798</t>
  </si>
  <si>
    <t>何华珍</t>
  </si>
  <si>
    <t>51</t>
  </si>
  <si>
    <t>103941003002599</t>
  </si>
  <si>
    <t>许晨</t>
  </si>
  <si>
    <t>52</t>
  </si>
  <si>
    <t>103941003002770</t>
  </si>
  <si>
    <t>陆紫芊</t>
  </si>
  <si>
    <t>53</t>
  </si>
  <si>
    <t>103941003002683</t>
  </si>
  <si>
    <t>陈晓萍</t>
  </si>
  <si>
    <t>54</t>
  </si>
  <si>
    <t>103941003002699</t>
  </si>
  <si>
    <t>杨丽青</t>
  </si>
  <si>
    <t>55</t>
  </si>
  <si>
    <t>103941003002637</t>
  </si>
  <si>
    <t>林虹美</t>
  </si>
  <si>
    <t>56</t>
  </si>
  <si>
    <t>103941003002763</t>
  </si>
  <si>
    <t>王奇琪</t>
  </si>
  <si>
    <t>57</t>
  </si>
  <si>
    <t>103941003002728</t>
  </si>
  <si>
    <t>林森芯</t>
  </si>
  <si>
    <t>58</t>
  </si>
  <si>
    <t>103941003002799</t>
  </si>
  <si>
    <t>赵丽仪</t>
  </si>
  <si>
    <t>59</t>
  </si>
  <si>
    <t>103941003002724</t>
  </si>
  <si>
    <t>任丽彬</t>
  </si>
  <si>
    <t>60</t>
  </si>
  <si>
    <t>103941003002597</t>
  </si>
  <si>
    <t>廖鑫婷</t>
  </si>
  <si>
    <t>61</t>
  </si>
  <si>
    <t>103941003002688</t>
  </si>
  <si>
    <t>蒋瑞</t>
  </si>
  <si>
    <t>62</t>
  </si>
  <si>
    <t>103941003002644</t>
  </si>
  <si>
    <t>张杜英</t>
  </si>
  <si>
    <t>63</t>
  </si>
  <si>
    <t>103941003002827</t>
  </si>
  <si>
    <t>卢星岚</t>
  </si>
  <si>
    <t>64</t>
  </si>
  <si>
    <t>103941003002771</t>
  </si>
  <si>
    <t>王澳远</t>
  </si>
  <si>
    <t>65</t>
  </si>
  <si>
    <t>103941003002824</t>
  </si>
  <si>
    <t>李韵语</t>
  </si>
  <si>
    <t>66</t>
  </si>
  <si>
    <t>103941003002829</t>
  </si>
  <si>
    <t>杨雪霖</t>
  </si>
  <si>
    <t>少干</t>
  </si>
  <si>
    <t>67</t>
  </si>
  <si>
    <t>103941003002839</t>
  </si>
  <si>
    <t>苟旭娟</t>
  </si>
  <si>
    <t>68</t>
  </si>
  <si>
    <t>103941003002691</t>
  </si>
  <si>
    <t>张萍</t>
  </si>
  <si>
    <t>未参加复试</t>
  </si>
  <si>
    <t>69</t>
  </si>
  <si>
    <t>103941003002741</t>
  </si>
  <si>
    <t>袁源</t>
  </si>
  <si>
    <t>70</t>
  </si>
  <si>
    <t>103941003002743</t>
  </si>
  <si>
    <t>程芳琴</t>
  </si>
  <si>
    <t>学院咨询电话：0591—22868239；学院监督电话：0591—22868297。</t>
  </si>
  <si>
    <t>备注：指标58人（含推免生2人）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</si>
</sst>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tabSelected="1" topLeftCell="A58" workbookViewId="0">
      <selection activeCell="P69" sqref="P69"/>
    </sheetView>
  </sheetViews>
  <sheetFormatPr defaultColWidth="9" defaultRowHeight="13.5"/>
  <cols>
    <col min="1" max="1" width="5.625" style="3" customWidth="1"/>
    <col min="2" max="2" width="20.875" style="4" customWidth="1"/>
    <col min="3" max="4" width="10.625" style="3" customWidth="1"/>
    <col min="5" max="6" width="23.25" style="3" customWidth="1"/>
    <col min="7" max="7" width="9.25" style="3" customWidth="1"/>
    <col min="8" max="8" width="6.5" style="3" customWidth="1"/>
    <col min="9" max="9" width="8.875" style="5" customWidth="1"/>
    <col min="10" max="10" width="13.625" style="3" customWidth="1"/>
    <col min="11" max="11" width="11.5" style="3" customWidth="1"/>
    <col min="12" max="12" width="14.125" style="6" customWidth="1"/>
    <col min="13" max="16381" width="9" style="3"/>
    <col min="16383" max="16384" width="9" style="3"/>
  </cols>
  <sheetData>
    <row r="1" s="1" customFormat="1" ht="25.5" spans="1:12">
      <c r="A1" s="7" t="s">
        <v>0</v>
      </c>
      <c r="B1" s="8"/>
      <c r="C1" s="7"/>
      <c r="D1" s="7"/>
      <c r="E1" s="7"/>
      <c r="F1" s="7"/>
      <c r="G1" s="7"/>
      <c r="H1" s="7"/>
      <c r="I1" s="19"/>
      <c r="J1" s="7"/>
      <c r="K1" s="7"/>
      <c r="L1" s="7"/>
    </row>
    <row r="2" s="1" customFormat="1" ht="27" spans="1:12">
      <c r="A2" s="9" t="s">
        <v>1</v>
      </c>
      <c r="B2" s="10"/>
      <c r="C2" s="9"/>
      <c r="D2" s="9"/>
      <c r="E2" s="9"/>
      <c r="F2" s="9"/>
      <c r="G2" s="9"/>
      <c r="H2" s="9"/>
      <c r="I2" s="20"/>
      <c r="J2" s="9"/>
      <c r="K2" s="9"/>
      <c r="L2" s="9"/>
    </row>
    <row r="3" s="2" customFormat="1" ht="28.5" spans="1:12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1" t="s">
        <v>10</v>
      </c>
      <c r="J3" s="11" t="s">
        <v>11</v>
      </c>
      <c r="K3" s="11" t="s">
        <v>12</v>
      </c>
      <c r="L3" s="22" t="s">
        <v>13</v>
      </c>
    </row>
    <row r="4" ht="26.1" customHeight="1" spans="1:12">
      <c r="A4" s="13" t="s">
        <v>14</v>
      </c>
      <c r="B4" s="14" t="s">
        <v>15</v>
      </c>
      <c r="C4" s="14" t="s">
        <v>16</v>
      </c>
      <c r="D4" s="13" t="s">
        <v>17</v>
      </c>
      <c r="E4" s="15" t="s">
        <v>18</v>
      </c>
      <c r="F4" s="16">
        <v>82.8</v>
      </c>
      <c r="G4" s="16">
        <v>87.2</v>
      </c>
      <c r="H4" s="17">
        <v>0.3</v>
      </c>
      <c r="I4" s="16">
        <f>F4*0.7+G4*0.3</f>
        <v>84.12</v>
      </c>
      <c r="J4" s="16" t="s">
        <v>19</v>
      </c>
      <c r="K4" s="15" t="s">
        <v>20</v>
      </c>
      <c r="L4" s="23"/>
    </row>
    <row r="5" ht="26.1" customHeight="1" spans="1:12">
      <c r="A5" s="13" t="s">
        <v>21</v>
      </c>
      <c r="B5" s="14" t="s">
        <v>22</v>
      </c>
      <c r="C5" s="14" t="s">
        <v>23</v>
      </c>
      <c r="D5" s="13" t="s">
        <v>17</v>
      </c>
      <c r="E5" s="15" t="s">
        <v>18</v>
      </c>
      <c r="F5" s="16">
        <v>81</v>
      </c>
      <c r="G5" s="16">
        <v>89.8</v>
      </c>
      <c r="H5" s="17">
        <v>0.3</v>
      </c>
      <c r="I5" s="16">
        <f>F5*0.7+G5*0.3</f>
        <v>83.64</v>
      </c>
      <c r="J5" s="16" t="s">
        <v>19</v>
      </c>
      <c r="K5" s="15" t="s">
        <v>20</v>
      </c>
      <c r="L5" s="23"/>
    </row>
    <row r="6" ht="26.1" customHeight="1" spans="1:12">
      <c r="A6" s="13" t="s">
        <v>24</v>
      </c>
      <c r="B6" s="14" t="s">
        <v>25</v>
      </c>
      <c r="C6" s="14" t="s">
        <v>26</v>
      </c>
      <c r="D6" s="13" t="s">
        <v>17</v>
      </c>
      <c r="E6" s="15" t="s">
        <v>18</v>
      </c>
      <c r="F6" s="16">
        <v>77.8</v>
      </c>
      <c r="G6" s="16">
        <v>90.4</v>
      </c>
      <c r="H6" s="17">
        <v>0.3</v>
      </c>
      <c r="I6" s="16">
        <f>F6*0.7+G6*H6</f>
        <v>81.58</v>
      </c>
      <c r="J6" s="16" t="s">
        <v>19</v>
      </c>
      <c r="K6" s="15" t="s">
        <v>20</v>
      </c>
      <c r="L6" s="23"/>
    </row>
    <row r="7" ht="26.1" customHeight="1" spans="1:12">
      <c r="A7" s="13" t="s">
        <v>27</v>
      </c>
      <c r="B7" s="14" t="s">
        <v>28</v>
      </c>
      <c r="C7" s="14" t="s">
        <v>29</v>
      </c>
      <c r="D7" s="13" t="s">
        <v>17</v>
      </c>
      <c r="E7" s="15" t="s">
        <v>18</v>
      </c>
      <c r="F7" s="16">
        <v>80.4</v>
      </c>
      <c r="G7" s="16">
        <v>83.6</v>
      </c>
      <c r="H7" s="17">
        <v>0.3</v>
      </c>
      <c r="I7" s="16">
        <f>F7*0.7+G7*H7</f>
        <v>81.36</v>
      </c>
      <c r="J7" s="16" t="s">
        <v>19</v>
      </c>
      <c r="K7" s="15" t="s">
        <v>20</v>
      </c>
      <c r="L7" s="23"/>
    </row>
    <row r="8" ht="26.1" customHeight="1" spans="1:12">
      <c r="A8" s="13" t="s">
        <v>30</v>
      </c>
      <c r="B8" s="14" t="s">
        <v>31</v>
      </c>
      <c r="C8" s="14" t="s">
        <v>32</v>
      </c>
      <c r="D8" s="13" t="s">
        <v>17</v>
      </c>
      <c r="E8" s="15" t="s">
        <v>18</v>
      </c>
      <c r="F8" s="16">
        <v>79</v>
      </c>
      <c r="G8" s="16">
        <v>86.2</v>
      </c>
      <c r="H8" s="17">
        <v>0.3</v>
      </c>
      <c r="I8" s="16">
        <f>F8*0.7+G8*0.3</f>
        <v>81.16</v>
      </c>
      <c r="J8" s="16" t="s">
        <v>19</v>
      </c>
      <c r="K8" s="15" t="s">
        <v>20</v>
      </c>
      <c r="L8" s="23"/>
    </row>
    <row r="9" ht="26.1" customHeight="1" spans="1:12">
      <c r="A9" s="13" t="s">
        <v>33</v>
      </c>
      <c r="B9" s="14" t="s">
        <v>34</v>
      </c>
      <c r="C9" s="14" t="s">
        <v>35</v>
      </c>
      <c r="D9" s="13" t="s">
        <v>17</v>
      </c>
      <c r="E9" s="15" t="s">
        <v>18</v>
      </c>
      <c r="F9" s="16">
        <v>80</v>
      </c>
      <c r="G9" s="16">
        <v>82.6</v>
      </c>
      <c r="H9" s="17">
        <v>0.3</v>
      </c>
      <c r="I9" s="16">
        <f>F9*0.7+G9*0.3</f>
        <v>80.78</v>
      </c>
      <c r="J9" s="16" t="s">
        <v>19</v>
      </c>
      <c r="K9" s="15" t="s">
        <v>20</v>
      </c>
      <c r="L9" s="23"/>
    </row>
    <row r="10" ht="26.1" customHeight="1" spans="1:12">
      <c r="A10" s="13" t="s">
        <v>36</v>
      </c>
      <c r="B10" s="14" t="s">
        <v>37</v>
      </c>
      <c r="C10" s="14" t="s">
        <v>38</v>
      </c>
      <c r="D10" s="13" t="s">
        <v>17</v>
      </c>
      <c r="E10" s="15" t="s">
        <v>18</v>
      </c>
      <c r="F10" s="16">
        <v>76.2</v>
      </c>
      <c r="G10" s="16">
        <v>91</v>
      </c>
      <c r="H10" s="17">
        <v>0.3</v>
      </c>
      <c r="I10" s="16">
        <f>F10*0.7+G10*H10</f>
        <v>80.64</v>
      </c>
      <c r="J10" s="16" t="s">
        <v>19</v>
      </c>
      <c r="K10" s="15" t="s">
        <v>20</v>
      </c>
      <c r="L10" s="23"/>
    </row>
    <row r="11" ht="26.1" customHeight="1" spans="1:12">
      <c r="A11" s="13" t="s">
        <v>39</v>
      </c>
      <c r="B11" s="14" t="s">
        <v>40</v>
      </c>
      <c r="C11" s="14" t="s">
        <v>41</v>
      </c>
      <c r="D11" s="13" t="s">
        <v>17</v>
      </c>
      <c r="E11" s="15" t="s">
        <v>18</v>
      </c>
      <c r="F11" s="16">
        <v>79.4</v>
      </c>
      <c r="G11" s="16">
        <v>82.8</v>
      </c>
      <c r="H11" s="17">
        <v>0.3</v>
      </c>
      <c r="I11" s="16">
        <f>F11*0.7+G11*H11</f>
        <v>80.42</v>
      </c>
      <c r="J11" s="16" t="s">
        <v>19</v>
      </c>
      <c r="K11" s="15" t="s">
        <v>20</v>
      </c>
      <c r="L11" s="23"/>
    </row>
    <row r="12" ht="26.1" customHeight="1" spans="1:12">
      <c r="A12" s="13" t="s">
        <v>42</v>
      </c>
      <c r="B12" s="18" t="s">
        <v>43</v>
      </c>
      <c r="C12" s="14" t="s">
        <v>44</v>
      </c>
      <c r="D12" s="13" t="s">
        <v>17</v>
      </c>
      <c r="E12" s="15" t="s">
        <v>18</v>
      </c>
      <c r="F12" s="16">
        <v>75.8</v>
      </c>
      <c r="G12" s="16">
        <v>91.2</v>
      </c>
      <c r="H12" s="17">
        <v>0.3</v>
      </c>
      <c r="I12" s="16">
        <f>F12*0.7+G12*H12</f>
        <v>80.42</v>
      </c>
      <c r="J12" s="16" t="s">
        <v>19</v>
      </c>
      <c r="K12" s="15" t="s">
        <v>20</v>
      </c>
      <c r="L12" s="24"/>
    </row>
    <row r="13" ht="26.1" customHeight="1" spans="1:12">
      <c r="A13" s="13" t="s">
        <v>45</v>
      </c>
      <c r="B13" s="14" t="s">
        <v>46</v>
      </c>
      <c r="C13" s="14" t="s">
        <v>47</v>
      </c>
      <c r="D13" s="13" t="s">
        <v>17</v>
      </c>
      <c r="E13" s="15" t="s">
        <v>18</v>
      </c>
      <c r="F13" s="16">
        <v>79.6</v>
      </c>
      <c r="G13" s="16">
        <v>82.2</v>
      </c>
      <c r="H13" s="17">
        <v>0.3</v>
      </c>
      <c r="I13" s="16">
        <f>F13*0.7+G13*0.3</f>
        <v>80.38</v>
      </c>
      <c r="J13" s="16" t="s">
        <v>19</v>
      </c>
      <c r="K13" s="15" t="s">
        <v>20</v>
      </c>
      <c r="L13" s="23"/>
    </row>
    <row r="14" ht="26.1" customHeight="1" spans="1:12">
      <c r="A14" s="13" t="s">
        <v>48</v>
      </c>
      <c r="B14" s="14" t="s">
        <v>49</v>
      </c>
      <c r="C14" s="14" t="s">
        <v>50</v>
      </c>
      <c r="D14" s="13" t="s">
        <v>17</v>
      </c>
      <c r="E14" s="15" t="s">
        <v>18</v>
      </c>
      <c r="F14" s="16">
        <v>79.4</v>
      </c>
      <c r="G14" s="16">
        <v>82.6</v>
      </c>
      <c r="H14" s="17">
        <v>0.3</v>
      </c>
      <c r="I14" s="16">
        <f>F14*0.7+G14*0.3</f>
        <v>80.36</v>
      </c>
      <c r="J14" s="16" t="s">
        <v>19</v>
      </c>
      <c r="K14" s="15" t="s">
        <v>20</v>
      </c>
      <c r="L14" s="23"/>
    </row>
    <row r="15" ht="26.1" customHeight="1" spans="1:12">
      <c r="A15" s="13" t="s">
        <v>51</v>
      </c>
      <c r="B15" s="14" t="s">
        <v>52</v>
      </c>
      <c r="C15" s="14" t="s">
        <v>53</v>
      </c>
      <c r="D15" s="13" t="s">
        <v>17</v>
      </c>
      <c r="E15" s="15" t="s">
        <v>18</v>
      </c>
      <c r="F15" s="16">
        <v>76.2</v>
      </c>
      <c r="G15" s="16">
        <v>90</v>
      </c>
      <c r="H15" s="17">
        <v>0.3</v>
      </c>
      <c r="I15" s="16">
        <f>F15*0.7+G15*H15</f>
        <v>80.34</v>
      </c>
      <c r="J15" s="16" t="s">
        <v>19</v>
      </c>
      <c r="K15" s="15" t="s">
        <v>20</v>
      </c>
      <c r="L15" s="23"/>
    </row>
    <row r="16" ht="26.1" customHeight="1" spans="1:12">
      <c r="A16" s="13" t="s">
        <v>54</v>
      </c>
      <c r="B16" s="14" t="s">
        <v>55</v>
      </c>
      <c r="C16" s="14" t="s">
        <v>56</v>
      </c>
      <c r="D16" s="13" t="s">
        <v>17</v>
      </c>
      <c r="E16" s="15" t="s">
        <v>18</v>
      </c>
      <c r="F16" s="16">
        <v>76.2</v>
      </c>
      <c r="G16" s="16">
        <v>90</v>
      </c>
      <c r="H16" s="17">
        <v>0.3</v>
      </c>
      <c r="I16" s="16">
        <f>F16*0.7+G16*H16</f>
        <v>80.34</v>
      </c>
      <c r="J16" s="16" t="s">
        <v>19</v>
      </c>
      <c r="K16" s="15" t="s">
        <v>20</v>
      </c>
      <c r="L16" s="23"/>
    </row>
    <row r="17" ht="26.1" customHeight="1" spans="1:12">
      <c r="A17" s="13" t="s">
        <v>57</v>
      </c>
      <c r="B17" s="14" t="s">
        <v>58</v>
      </c>
      <c r="C17" s="14" t="s">
        <v>59</v>
      </c>
      <c r="D17" s="13" t="s">
        <v>17</v>
      </c>
      <c r="E17" s="15" t="s">
        <v>18</v>
      </c>
      <c r="F17" s="16">
        <v>76.6</v>
      </c>
      <c r="G17" s="16">
        <v>88.6</v>
      </c>
      <c r="H17" s="17">
        <v>0.3</v>
      </c>
      <c r="I17" s="16">
        <f>F17*0.7+G17*H17</f>
        <v>80.2</v>
      </c>
      <c r="J17" s="16" t="s">
        <v>19</v>
      </c>
      <c r="K17" s="15" t="s">
        <v>20</v>
      </c>
      <c r="L17" s="23"/>
    </row>
    <row r="18" ht="26.1" customHeight="1" spans="1:12">
      <c r="A18" s="13" t="s">
        <v>60</v>
      </c>
      <c r="B18" s="14" t="s">
        <v>61</v>
      </c>
      <c r="C18" s="14" t="s">
        <v>62</v>
      </c>
      <c r="D18" s="13" t="s">
        <v>17</v>
      </c>
      <c r="E18" s="15" t="s">
        <v>18</v>
      </c>
      <c r="F18" s="16">
        <v>79</v>
      </c>
      <c r="G18" s="16">
        <v>82.6</v>
      </c>
      <c r="H18" s="17">
        <v>0.3</v>
      </c>
      <c r="I18" s="16">
        <f>F18*0.7+G18*H18</f>
        <v>80.08</v>
      </c>
      <c r="J18" s="16" t="s">
        <v>19</v>
      </c>
      <c r="K18" s="15" t="s">
        <v>20</v>
      </c>
      <c r="L18" s="23"/>
    </row>
    <row r="19" ht="26.1" customHeight="1" spans="1:12">
      <c r="A19" s="13" t="s">
        <v>63</v>
      </c>
      <c r="B19" s="14" t="s">
        <v>64</v>
      </c>
      <c r="C19" s="14" t="s">
        <v>65</v>
      </c>
      <c r="D19" s="13" t="s">
        <v>17</v>
      </c>
      <c r="E19" s="15" t="s">
        <v>18</v>
      </c>
      <c r="F19" s="16">
        <v>78.8</v>
      </c>
      <c r="G19" s="16">
        <v>82.2</v>
      </c>
      <c r="H19" s="17">
        <v>0.3</v>
      </c>
      <c r="I19" s="16">
        <f>F19*0.7+G19*H19</f>
        <v>79.82</v>
      </c>
      <c r="J19" s="16" t="s">
        <v>19</v>
      </c>
      <c r="K19" s="15" t="s">
        <v>20</v>
      </c>
      <c r="L19" s="23"/>
    </row>
    <row r="20" ht="26.1" customHeight="1" spans="1:12">
      <c r="A20" s="13" t="s">
        <v>66</v>
      </c>
      <c r="B20" s="18" t="s">
        <v>67</v>
      </c>
      <c r="C20" s="14" t="s">
        <v>68</v>
      </c>
      <c r="D20" s="13" t="s">
        <v>17</v>
      </c>
      <c r="E20" s="15" t="s">
        <v>18</v>
      </c>
      <c r="F20" s="16">
        <v>75.2</v>
      </c>
      <c r="G20" s="16">
        <v>90.6</v>
      </c>
      <c r="H20" s="17">
        <v>0.3</v>
      </c>
      <c r="I20" s="16">
        <f>F20*0.7+G20*0.3</f>
        <v>79.82</v>
      </c>
      <c r="J20" s="16" t="s">
        <v>19</v>
      </c>
      <c r="K20" s="15" t="s">
        <v>20</v>
      </c>
      <c r="L20" s="24"/>
    </row>
    <row r="21" ht="26.1" customHeight="1" spans="1:12">
      <c r="A21" s="13" t="s">
        <v>69</v>
      </c>
      <c r="B21" s="18" t="s">
        <v>70</v>
      </c>
      <c r="C21" s="14" t="s">
        <v>71</v>
      </c>
      <c r="D21" s="13" t="s">
        <v>17</v>
      </c>
      <c r="E21" s="15" t="s">
        <v>18</v>
      </c>
      <c r="F21" s="16">
        <v>75.6</v>
      </c>
      <c r="G21" s="16">
        <v>88.8</v>
      </c>
      <c r="H21" s="17">
        <v>0.3</v>
      </c>
      <c r="I21" s="16">
        <f>F21*0.7+G21*H21</f>
        <v>79.56</v>
      </c>
      <c r="J21" s="16" t="s">
        <v>19</v>
      </c>
      <c r="K21" s="15" t="s">
        <v>20</v>
      </c>
      <c r="L21" s="24"/>
    </row>
    <row r="22" ht="26.1" customHeight="1" spans="1:12">
      <c r="A22" s="13" t="s">
        <v>72</v>
      </c>
      <c r="B22" s="14" t="s">
        <v>73</v>
      </c>
      <c r="C22" s="14" t="s">
        <v>74</v>
      </c>
      <c r="D22" s="13" t="s">
        <v>17</v>
      </c>
      <c r="E22" s="15" t="s">
        <v>18</v>
      </c>
      <c r="F22" s="16">
        <v>77</v>
      </c>
      <c r="G22" s="16">
        <v>85.2</v>
      </c>
      <c r="H22" s="17">
        <v>0.3</v>
      </c>
      <c r="I22" s="16">
        <f>F22*0.7+G22*0.3</f>
        <v>79.46</v>
      </c>
      <c r="J22" s="16" t="s">
        <v>19</v>
      </c>
      <c r="K22" s="15" t="s">
        <v>20</v>
      </c>
      <c r="L22" s="23"/>
    </row>
    <row r="23" ht="26.1" customHeight="1" spans="1:12">
      <c r="A23" s="13" t="s">
        <v>75</v>
      </c>
      <c r="B23" s="14" t="s">
        <v>76</v>
      </c>
      <c r="C23" s="14" t="s">
        <v>77</v>
      </c>
      <c r="D23" s="13" t="s">
        <v>17</v>
      </c>
      <c r="E23" s="15" t="s">
        <v>18</v>
      </c>
      <c r="F23" s="16">
        <v>77</v>
      </c>
      <c r="G23" s="16">
        <v>85</v>
      </c>
      <c r="H23" s="17">
        <v>0.3</v>
      </c>
      <c r="I23" s="16">
        <f>F23*0.7+G23*H23</f>
        <v>79.4</v>
      </c>
      <c r="J23" s="16" t="s">
        <v>19</v>
      </c>
      <c r="K23" s="15" t="s">
        <v>20</v>
      </c>
      <c r="L23" s="23"/>
    </row>
    <row r="24" ht="26.1" customHeight="1" spans="1:12">
      <c r="A24" s="13" t="s">
        <v>78</v>
      </c>
      <c r="B24" s="14" t="s">
        <v>79</v>
      </c>
      <c r="C24" s="14" t="s">
        <v>80</v>
      </c>
      <c r="D24" s="13" t="s">
        <v>17</v>
      </c>
      <c r="E24" s="15" t="s">
        <v>18</v>
      </c>
      <c r="F24" s="16">
        <v>77.4</v>
      </c>
      <c r="G24" s="16">
        <v>84</v>
      </c>
      <c r="H24" s="17">
        <v>0.3</v>
      </c>
      <c r="I24" s="16">
        <f>F24*0.7+G24*0.3</f>
        <v>79.38</v>
      </c>
      <c r="J24" s="16" t="s">
        <v>19</v>
      </c>
      <c r="K24" s="15" t="s">
        <v>20</v>
      </c>
      <c r="L24" s="23"/>
    </row>
    <row r="25" ht="26.1" customHeight="1" spans="1:12">
      <c r="A25" s="13" t="s">
        <v>81</v>
      </c>
      <c r="B25" s="18" t="s">
        <v>82</v>
      </c>
      <c r="C25" s="14" t="s">
        <v>83</v>
      </c>
      <c r="D25" s="13" t="s">
        <v>17</v>
      </c>
      <c r="E25" s="15" t="s">
        <v>18</v>
      </c>
      <c r="F25" s="16">
        <v>74.4</v>
      </c>
      <c r="G25" s="16">
        <v>90.8</v>
      </c>
      <c r="H25" s="17">
        <v>0.3</v>
      </c>
      <c r="I25" s="16">
        <f>F25*0.7+G25*0.3</f>
        <v>79.32</v>
      </c>
      <c r="J25" s="16" t="s">
        <v>19</v>
      </c>
      <c r="K25" s="15" t="s">
        <v>20</v>
      </c>
      <c r="L25" s="24"/>
    </row>
    <row r="26" ht="26.1" customHeight="1" spans="1:12">
      <c r="A26" s="13" t="s">
        <v>84</v>
      </c>
      <c r="B26" s="18" t="s">
        <v>85</v>
      </c>
      <c r="C26" s="14" t="s">
        <v>86</v>
      </c>
      <c r="D26" s="13" t="s">
        <v>17</v>
      </c>
      <c r="E26" s="15" t="s">
        <v>18</v>
      </c>
      <c r="F26" s="16">
        <v>75.8</v>
      </c>
      <c r="G26" s="16">
        <v>87.4</v>
      </c>
      <c r="H26" s="17">
        <v>0.3</v>
      </c>
      <c r="I26" s="16">
        <f>F26*0.7+G26*0.3</f>
        <v>79.28</v>
      </c>
      <c r="J26" s="16" t="s">
        <v>19</v>
      </c>
      <c r="K26" s="15" t="s">
        <v>20</v>
      </c>
      <c r="L26" s="24"/>
    </row>
    <row r="27" ht="26.1" customHeight="1" spans="1:12">
      <c r="A27" s="13" t="s">
        <v>87</v>
      </c>
      <c r="B27" s="14" t="s">
        <v>88</v>
      </c>
      <c r="C27" s="14" t="s">
        <v>89</v>
      </c>
      <c r="D27" s="13" t="s">
        <v>17</v>
      </c>
      <c r="E27" s="15" t="s">
        <v>18</v>
      </c>
      <c r="F27" s="16">
        <v>76.8</v>
      </c>
      <c r="G27" s="16">
        <v>85</v>
      </c>
      <c r="H27" s="17">
        <v>0.3</v>
      </c>
      <c r="I27" s="16">
        <f>F27*0.7+G27*H27</f>
        <v>79.26</v>
      </c>
      <c r="J27" s="16" t="s">
        <v>19</v>
      </c>
      <c r="K27" s="15" t="s">
        <v>20</v>
      </c>
      <c r="L27" s="23"/>
    </row>
    <row r="28" ht="26.1" customHeight="1" spans="1:12">
      <c r="A28" s="13" t="s">
        <v>90</v>
      </c>
      <c r="B28" s="14" t="s">
        <v>91</v>
      </c>
      <c r="C28" s="14" t="s">
        <v>92</v>
      </c>
      <c r="D28" s="13" t="s">
        <v>17</v>
      </c>
      <c r="E28" s="15" t="s">
        <v>18</v>
      </c>
      <c r="F28" s="16">
        <v>78.6</v>
      </c>
      <c r="G28" s="16">
        <v>80.4</v>
      </c>
      <c r="H28" s="17">
        <v>0.3</v>
      </c>
      <c r="I28" s="16">
        <f>F28*0.7+G28*0.3</f>
        <v>79.14</v>
      </c>
      <c r="J28" s="16" t="s">
        <v>19</v>
      </c>
      <c r="K28" s="15" t="s">
        <v>20</v>
      </c>
      <c r="L28" s="23"/>
    </row>
    <row r="29" ht="26.1" customHeight="1" spans="1:12">
      <c r="A29" s="13" t="s">
        <v>93</v>
      </c>
      <c r="B29" s="18" t="s">
        <v>94</v>
      </c>
      <c r="C29" s="14" t="s">
        <v>95</v>
      </c>
      <c r="D29" s="13" t="s">
        <v>17</v>
      </c>
      <c r="E29" s="15" t="s">
        <v>18</v>
      </c>
      <c r="F29" s="16">
        <v>75.4</v>
      </c>
      <c r="G29" s="16">
        <v>87.8</v>
      </c>
      <c r="H29" s="17">
        <v>0.3</v>
      </c>
      <c r="I29" s="16">
        <f>F29*0.7+G29*0.3</f>
        <v>79.12</v>
      </c>
      <c r="J29" s="16" t="s">
        <v>19</v>
      </c>
      <c r="K29" s="15" t="s">
        <v>20</v>
      </c>
      <c r="L29" s="24"/>
    </row>
    <row r="30" ht="26.1" customHeight="1" spans="1:12">
      <c r="A30" s="13" t="s">
        <v>96</v>
      </c>
      <c r="B30" s="14" t="s">
        <v>97</v>
      </c>
      <c r="C30" s="14" t="s">
        <v>98</v>
      </c>
      <c r="D30" s="13" t="s">
        <v>17</v>
      </c>
      <c r="E30" s="15" t="s">
        <v>18</v>
      </c>
      <c r="F30" s="16">
        <v>76</v>
      </c>
      <c r="G30" s="16">
        <v>86.2</v>
      </c>
      <c r="H30" s="17">
        <v>0.3</v>
      </c>
      <c r="I30" s="16">
        <f>F30*0.7+G30*0.3</f>
        <v>79.06</v>
      </c>
      <c r="J30" s="16" t="s">
        <v>19</v>
      </c>
      <c r="K30" s="15" t="s">
        <v>20</v>
      </c>
      <c r="L30" s="23"/>
    </row>
    <row r="31" ht="26.1" customHeight="1" spans="1:12">
      <c r="A31" s="13" t="s">
        <v>99</v>
      </c>
      <c r="B31" s="14" t="s">
        <v>100</v>
      </c>
      <c r="C31" s="14" t="s">
        <v>101</v>
      </c>
      <c r="D31" s="13" t="s">
        <v>17</v>
      </c>
      <c r="E31" s="15" t="s">
        <v>18</v>
      </c>
      <c r="F31" s="16">
        <v>80.4</v>
      </c>
      <c r="G31" s="16">
        <v>75.6</v>
      </c>
      <c r="H31" s="17">
        <v>0.3</v>
      </c>
      <c r="I31" s="16">
        <f>F31*0.7+G31*0.3</f>
        <v>78.96</v>
      </c>
      <c r="J31" s="16" t="s">
        <v>19</v>
      </c>
      <c r="K31" s="15" t="s">
        <v>20</v>
      </c>
      <c r="L31" s="23"/>
    </row>
    <row r="32" ht="26.1" customHeight="1" spans="1:12">
      <c r="A32" s="13" t="s">
        <v>102</v>
      </c>
      <c r="B32" s="18" t="s">
        <v>103</v>
      </c>
      <c r="C32" s="14" t="s">
        <v>104</v>
      </c>
      <c r="D32" s="13" t="s">
        <v>17</v>
      </c>
      <c r="E32" s="15" t="s">
        <v>18</v>
      </c>
      <c r="F32" s="16">
        <v>75.6</v>
      </c>
      <c r="G32" s="16">
        <v>86.8</v>
      </c>
      <c r="H32" s="17">
        <v>0.3</v>
      </c>
      <c r="I32" s="16">
        <f>F32*0.7+G32*0.3</f>
        <v>78.96</v>
      </c>
      <c r="J32" s="16" t="s">
        <v>19</v>
      </c>
      <c r="K32" s="15" t="s">
        <v>20</v>
      </c>
      <c r="L32" s="24"/>
    </row>
    <row r="33" ht="26.1" customHeight="1" spans="1:12">
      <c r="A33" s="13" t="s">
        <v>105</v>
      </c>
      <c r="B33" s="14" t="s">
        <v>106</v>
      </c>
      <c r="C33" s="14" t="s">
        <v>107</v>
      </c>
      <c r="D33" s="13" t="s">
        <v>17</v>
      </c>
      <c r="E33" s="15" t="s">
        <v>18</v>
      </c>
      <c r="F33" s="16">
        <v>77.8</v>
      </c>
      <c r="G33" s="16">
        <v>81.4</v>
      </c>
      <c r="H33" s="17">
        <v>0.3</v>
      </c>
      <c r="I33" s="16">
        <f>F33*0.7+G33*H33</f>
        <v>78.88</v>
      </c>
      <c r="J33" s="16" t="s">
        <v>19</v>
      </c>
      <c r="K33" s="15" t="s">
        <v>20</v>
      </c>
      <c r="L33" s="23"/>
    </row>
    <row r="34" ht="26.1" customHeight="1" spans="1:12">
      <c r="A34" s="13" t="s">
        <v>108</v>
      </c>
      <c r="B34" s="14" t="s">
        <v>109</v>
      </c>
      <c r="C34" s="14" t="s">
        <v>110</v>
      </c>
      <c r="D34" s="13" t="s">
        <v>17</v>
      </c>
      <c r="E34" s="15" t="s">
        <v>18</v>
      </c>
      <c r="F34" s="16">
        <v>78.4</v>
      </c>
      <c r="G34" s="16">
        <v>79.8</v>
      </c>
      <c r="H34" s="17">
        <v>0.3</v>
      </c>
      <c r="I34" s="16">
        <f>F34*0.7+G34*0.3</f>
        <v>78.82</v>
      </c>
      <c r="J34" s="16" t="s">
        <v>19</v>
      </c>
      <c r="K34" s="15" t="s">
        <v>20</v>
      </c>
      <c r="L34" s="23"/>
    </row>
    <row r="35" ht="26.1" customHeight="1" spans="1:12">
      <c r="A35" s="13" t="s">
        <v>111</v>
      </c>
      <c r="B35" s="14" t="s">
        <v>112</v>
      </c>
      <c r="C35" s="14" t="s">
        <v>113</v>
      </c>
      <c r="D35" s="13" t="s">
        <v>17</v>
      </c>
      <c r="E35" s="15" t="s">
        <v>18</v>
      </c>
      <c r="F35" s="16">
        <v>76.2</v>
      </c>
      <c r="G35" s="16">
        <v>84.8</v>
      </c>
      <c r="H35" s="17">
        <v>0.3</v>
      </c>
      <c r="I35" s="16">
        <f>F35*0.7+G35*H35</f>
        <v>78.78</v>
      </c>
      <c r="J35" s="16" t="s">
        <v>19</v>
      </c>
      <c r="K35" s="15" t="s">
        <v>20</v>
      </c>
      <c r="L35" s="23"/>
    </row>
    <row r="36" ht="26.1" customHeight="1" spans="1:12">
      <c r="A36" s="13" t="s">
        <v>114</v>
      </c>
      <c r="B36" s="14" t="s">
        <v>115</v>
      </c>
      <c r="C36" s="14" t="s">
        <v>116</v>
      </c>
      <c r="D36" s="13" t="s">
        <v>17</v>
      </c>
      <c r="E36" s="15" t="s">
        <v>18</v>
      </c>
      <c r="F36" s="16">
        <v>76.2</v>
      </c>
      <c r="G36" s="16">
        <v>84.4</v>
      </c>
      <c r="H36" s="17">
        <v>0.3</v>
      </c>
      <c r="I36" s="16">
        <f>F36*0.7+G36*H36</f>
        <v>78.66</v>
      </c>
      <c r="J36" s="16" t="s">
        <v>19</v>
      </c>
      <c r="K36" s="15" t="s">
        <v>20</v>
      </c>
      <c r="L36" s="23"/>
    </row>
    <row r="37" ht="26.1" customHeight="1" spans="1:12">
      <c r="A37" s="13" t="s">
        <v>117</v>
      </c>
      <c r="B37" s="14" t="s">
        <v>118</v>
      </c>
      <c r="C37" s="14" t="s">
        <v>119</v>
      </c>
      <c r="D37" s="13" t="s">
        <v>17</v>
      </c>
      <c r="E37" s="15" t="s">
        <v>18</v>
      </c>
      <c r="F37" s="16">
        <v>76.4</v>
      </c>
      <c r="G37" s="16">
        <v>83.8</v>
      </c>
      <c r="H37" s="17">
        <v>0.3</v>
      </c>
      <c r="I37" s="16">
        <f>F37*0.7+G37*0.3</f>
        <v>78.62</v>
      </c>
      <c r="J37" s="16" t="s">
        <v>19</v>
      </c>
      <c r="K37" s="15" t="s">
        <v>20</v>
      </c>
      <c r="L37" s="23"/>
    </row>
    <row r="38" ht="26.1" customHeight="1" spans="1:12">
      <c r="A38" s="13" t="s">
        <v>120</v>
      </c>
      <c r="B38" s="18" t="s">
        <v>121</v>
      </c>
      <c r="C38" s="14" t="s">
        <v>122</v>
      </c>
      <c r="D38" s="13" t="s">
        <v>17</v>
      </c>
      <c r="E38" s="15" t="s">
        <v>18</v>
      </c>
      <c r="F38" s="16">
        <v>75.6</v>
      </c>
      <c r="G38" s="16">
        <v>85.6</v>
      </c>
      <c r="H38" s="17">
        <v>0.3</v>
      </c>
      <c r="I38" s="16">
        <f>F38*0.7+G38*0.3</f>
        <v>78.6</v>
      </c>
      <c r="J38" s="16" t="s">
        <v>19</v>
      </c>
      <c r="K38" s="15" t="s">
        <v>20</v>
      </c>
      <c r="L38" s="24"/>
    </row>
    <row r="39" ht="26.1" customHeight="1" spans="1:12">
      <c r="A39" s="13" t="s">
        <v>123</v>
      </c>
      <c r="B39" s="18" t="s">
        <v>124</v>
      </c>
      <c r="C39" s="14" t="s">
        <v>125</v>
      </c>
      <c r="D39" s="13" t="s">
        <v>17</v>
      </c>
      <c r="E39" s="15" t="s">
        <v>18</v>
      </c>
      <c r="F39" s="16">
        <v>72.8</v>
      </c>
      <c r="G39" s="16">
        <v>91.8</v>
      </c>
      <c r="H39" s="17">
        <v>0.3</v>
      </c>
      <c r="I39" s="16">
        <f>F39*0.7+G39*0.3</f>
        <v>78.5</v>
      </c>
      <c r="J39" s="16" t="s">
        <v>19</v>
      </c>
      <c r="K39" s="15" t="s">
        <v>20</v>
      </c>
      <c r="L39" s="24"/>
    </row>
    <row r="40" ht="26.1" customHeight="1" spans="1:12">
      <c r="A40" s="13" t="s">
        <v>126</v>
      </c>
      <c r="B40" s="18" t="s">
        <v>127</v>
      </c>
      <c r="C40" s="14" t="s">
        <v>128</v>
      </c>
      <c r="D40" s="13" t="s">
        <v>17</v>
      </c>
      <c r="E40" s="15" t="s">
        <v>18</v>
      </c>
      <c r="F40" s="16">
        <v>75.2</v>
      </c>
      <c r="G40" s="16">
        <v>86.2</v>
      </c>
      <c r="H40" s="17">
        <v>0.3</v>
      </c>
      <c r="I40" s="16">
        <f>F40*0.7+G40*0.3</f>
        <v>78.5</v>
      </c>
      <c r="J40" s="16" t="s">
        <v>19</v>
      </c>
      <c r="K40" s="15" t="s">
        <v>20</v>
      </c>
      <c r="L40" s="24"/>
    </row>
    <row r="41" ht="26.1" customHeight="1" spans="1:12">
      <c r="A41" s="13" t="s">
        <v>129</v>
      </c>
      <c r="B41" s="18" t="s">
        <v>130</v>
      </c>
      <c r="C41" s="14" t="s">
        <v>131</v>
      </c>
      <c r="D41" s="13" t="s">
        <v>17</v>
      </c>
      <c r="E41" s="15" t="s">
        <v>18</v>
      </c>
      <c r="F41" s="16">
        <v>75.4</v>
      </c>
      <c r="G41" s="16">
        <v>85.4</v>
      </c>
      <c r="H41" s="17">
        <v>0.3</v>
      </c>
      <c r="I41" s="16">
        <f>F41*0.7+G41*0.3</f>
        <v>78.4</v>
      </c>
      <c r="J41" s="16" t="s">
        <v>19</v>
      </c>
      <c r="K41" s="15" t="s">
        <v>20</v>
      </c>
      <c r="L41" s="24"/>
    </row>
    <row r="42" ht="26.1" customHeight="1" spans="1:12">
      <c r="A42" s="13" t="s">
        <v>132</v>
      </c>
      <c r="B42" s="18" t="s">
        <v>133</v>
      </c>
      <c r="C42" s="14" t="s">
        <v>134</v>
      </c>
      <c r="D42" s="13" t="s">
        <v>17</v>
      </c>
      <c r="E42" s="15" t="s">
        <v>18</v>
      </c>
      <c r="F42" s="16">
        <v>73.8</v>
      </c>
      <c r="G42" s="16">
        <v>88.6</v>
      </c>
      <c r="H42" s="17">
        <v>0.3</v>
      </c>
      <c r="I42" s="16">
        <f>F42*0.7+G42*H42</f>
        <v>78.24</v>
      </c>
      <c r="J42" s="16" t="s">
        <v>19</v>
      </c>
      <c r="K42" s="15" t="s">
        <v>20</v>
      </c>
      <c r="L42" s="24"/>
    </row>
    <row r="43" ht="26.1" customHeight="1" spans="1:12">
      <c r="A43" s="13" t="s">
        <v>135</v>
      </c>
      <c r="B43" s="14" t="s">
        <v>136</v>
      </c>
      <c r="C43" s="14" t="s">
        <v>137</v>
      </c>
      <c r="D43" s="13" t="s">
        <v>17</v>
      </c>
      <c r="E43" s="15" t="s">
        <v>18</v>
      </c>
      <c r="F43" s="16">
        <v>77</v>
      </c>
      <c r="G43" s="16">
        <v>81</v>
      </c>
      <c r="H43" s="17">
        <v>0.3</v>
      </c>
      <c r="I43" s="16">
        <f>F43*0.7+G43*0.3</f>
        <v>78.2</v>
      </c>
      <c r="J43" s="16" t="s">
        <v>19</v>
      </c>
      <c r="K43" s="15" t="s">
        <v>20</v>
      </c>
      <c r="L43" s="23"/>
    </row>
    <row r="44" ht="26.1" customHeight="1" spans="1:12">
      <c r="A44" s="13" t="s">
        <v>138</v>
      </c>
      <c r="B44" s="14" t="s">
        <v>139</v>
      </c>
      <c r="C44" s="14" t="s">
        <v>140</v>
      </c>
      <c r="D44" s="13" t="s">
        <v>17</v>
      </c>
      <c r="E44" s="15" t="s">
        <v>18</v>
      </c>
      <c r="F44" s="16">
        <v>76.6</v>
      </c>
      <c r="G44" s="16">
        <v>81.2</v>
      </c>
      <c r="H44" s="17">
        <v>0.3</v>
      </c>
      <c r="I44" s="16">
        <f>F44*0.7+G44*H44</f>
        <v>77.98</v>
      </c>
      <c r="J44" s="16" t="s">
        <v>19</v>
      </c>
      <c r="K44" s="15" t="s">
        <v>20</v>
      </c>
      <c r="L44" s="23"/>
    </row>
    <row r="45" ht="26.1" customHeight="1" spans="1:12">
      <c r="A45" s="13" t="s">
        <v>141</v>
      </c>
      <c r="B45" s="18" t="s">
        <v>142</v>
      </c>
      <c r="C45" s="14" t="s">
        <v>143</v>
      </c>
      <c r="D45" s="13" t="s">
        <v>17</v>
      </c>
      <c r="E45" s="15" t="s">
        <v>18</v>
      </c>
      <c r="F45" s="16">
        <v>75</v>
      </c>
      <c r="G45" s="16">
        <v>84.8</v>
      </c>
      <c r="H45" s="17">
        <v>0.3</v>
      </c>
      <c r="I45" s="16">
        <f>F45*0.7+G45*0.3</f>
        <v>77.94</v>
      </c>
      <c r="J45" s="16" t="s">
        <v>19</v>
      </c>
      <c r="K45" s="15" t="s">
        <v>20</v>
      </c>
      <c r="L45" s="24"/>
    </row>
    <row r="46" ht="26.1" customHeight="1" spans="1:12">
      <c r="A46" s="13" t="s">
        <v>144</v>
      </c>
      <c r="B46" s="14" t="s">
        <v>145</v>
      </c>
      <c r="C46" s="14" t="s">
        <v>146</v>
      </c>
      <c r="D46" s="13" t="s">
        <v>17</v>
      </c>
      <c r="E46" s="15" t="s">
        <v>18</v>
      </c>
      <c r="F46" s="16">
        <v>77.2</v>
      </c>
      <c r="G46" s="16">
        <v>79.6</v>
      </c>
      <c r="H46" s="17">
        <v>0.3</v>
      </c>
      <c r="I46" s="16">
        <f>F46*0.7+G46*0.3</f>
        <v>77.92</v>
      </c>
      <c r="J46" s="16" t="s">
        <v>19</v>
      </c>
      <c r="K46" s="15" t="s">
        <v>20</v>
      </c>
      <c r="L46" s="23"/>
    </row>
    <row r="47" ht="26.1" customHeight="1" spans="1:12">
      <c r="A47" s="13" t="s">
        <v>147</v>
      </c>
      <c r="B47" s="14" t="s">
        <v>148</v>
      </c>
      <c r="C47" s="14" t="s">
        <v>149</v>
      </c>
      <c r="D47" s="13" t="s">
        <v>17</v>
      </c>
      <c r="E47" s="15" t="s">
        <v>18</v>
      </c>
      <c r="F47" s="16">
        <v>75.8</v>
      </c>
      <c r="G47" s="16">
        <v>82.8</v>
      </c>
      <c r="H47" s="17">
        <v>0.3</v>
      </c>
      <c r="I47" s="16">
        <f>F47*0.7+G47*0.3</f>
        <v>77.9</v>
      </c>
      <c r="J47" s="16" t="s">
        <v>19</v>
      </c>
      <c r="K47" s="15" t="s">
        <v>20</v>
      </c>
      <c r="L47" s="23"/>
    </row>
    <row r="48" ht="26.1" customHeight="1" spans="1:12">
      <c r="A48" s="13" t="s">
        <v>150</v>
      </c>
      <c r="B48" s="14" t="s">
        <v>151</v>
      </c>
      <c r="C48" s="14" t="s">
        <v>152</v>
      </c>
      <c r="D48" s="13" t="s">
        <v>17</v>
      </c>
      <c r="E48" s="15" t="s">
        <v>18</v>
      </c>
      <c r="F48" s="16">
        <v>75.8</v>
      </c>
      <c r="G48" s="16">
        <v>82.2</v>
      </c>
      <c r="H48" s="17">
        <v>0.3</v>
      </c>
      <c r="I48" s="16">
        <f>F48*0.7+G48*H48</f>
        <v>77.72</v>
      </c>
      <c r="J48" s="16" t="s">
        <v>19</v>
      </c>
      <c r="K48" s="15" t="s">
        <v>20</v>
      </c>
      <c r="L48" s="23"/>
    </row>
    <row r="49" ht="26.1" customHeight="1" spans="1:12">
      <c r="A49" s="13" t="s">
        <v>153</v>
      </c>
      <c r="B49" s="18" t="s">
        <v>154</v>
      </c>
      <c r="C49" s="14" t="s">
        <v>155</v>
      </c>
      <c r="D49" s="13" t="s">
        <v>17</v>
      </c>
      <c r="E49" s="15" t="s">
        <v>18</v>
      </c>
      <c r="F49" s="16">
        <v>75.2</v>
      </c>
      <c r="G49" s="16">
        <v>83.6</v>
      </c>
      <c r="H49" s="17">
        <v>0.3</v>
      </c>
      <c r="I49" s="16">
        <f>F49*0.7+G49*H49</f>
        <v>77.72</v>
      </c>
      <c r="J49" s="16" t="s">
        <v>19</v>
      </c>
      <c r="K49" s="15" t="s">
        <v>20</v>
      </c>
      <c r="L49" s="24"/>
    </row>
    <row r="50" ht="26.1" customHeight="1" spans="1:12">
      <c r="A50" s="13" t="s">
        <v>156</v>
      </c>
      <c r="B50" s="14" t="s">
        <v>157</v>
      </c>
      <c r="C50" s="14" t="s">
        <v>158</v>
      </c>
      <c r="D50" s="13" t="s">
        <v>17</v>
      </c>
      <c r="E50" s="15" t="s">
        <v>18</v>
      </c>
      <c r="F50" s="16">
        <v>76.8</v>
      </c>
      <c r="G50" s="16">
        <v>79.8</v>
      </c>
      <c r="H50" s="17">
        <v>0.3</v>
      </c>
      <c r="I50" s="16">
        <f>F50*0.7+G50*H50</f>
        <v>77.7</v>
      </c>
      <c r="J50" s="16" t="s">
        <v>19</v>
      </c>
      <c r="K50" s="15" t="s">
        <v>20</v>
      </c>
      <c r="L50" s="23"/>
    </row>
    <row r="51" ht="26.1" customHeight="1" spans="1:12">
      <c r="A51" s="13" t="s">
        <v>159</v>
      </c>
      <c r="B51" s="18" t="s">
        <v>160</v>
      </c>
      <c r="C51" s="14" t="s">
        <v>161</v>
      </c>
      <c r="D51" s="13" t="s">
        <v>17</v>
      </c>
      <c r="E51" s="15" t="s">
        <v>18</v>
      </c>
      <c r="F51" s="16">
        <v>75.2</v>
      </c>
      <c r="G51" s="16">
        <v>83.4</v>
      </c>
      <c r="H51" s="17">
        <v>0.3</v>
      </c>
      <c r="I51" s="16">
        <f>F51*0.7+G51*H51</f>
        <v>77.66</v>
      </c>
      <c r="J51" s="16" t="s">
        <v>19</v>
      </c>
      <c r="K51" s="15" t="s">
        <v>20</v>
      </c>
      <c r="L51" s="24"/>
    </row>
    <row r="52" ht="26.1" customHeight="1" spans="1:12">
      <c r="A52" s="13" t="s">
        <v>162</v>
      </c>
      <c r="B52" s="14" t="s">
        <v>163</v>
      </c>
      <c r="C52" s="14" t="s">
        <v>164</v>
      </c>
      <c r="D52" s="13" t="s">
        <v>17</v>
      </c>
      <c r="E52" s="15" t="s">
        <v>18</v>
      </c>
      <c r="F52" s="16">
        <v>76.8</v>
      </c>
      <c r="G52" s="16">
        <v>79.6</v>
      </c>
      <c r="H52" s="17">
        <v>0.3</v>
      </c>
      <c r="I52" s="16">
        <f>F52*0.7+G52*H52</f>
        <v>77.64</v>
      </c>
      <c r="J52" s="16" t="s">
        <v>19</v>
      </c>
      <c r="K52" s="15" t="s">
        <v>20</v>
      </c>
      <c r="L52" s="23"/>
    </row>
    <row r="53" ht="26.1" customHeight="1" spans="1:12">
      <c r="A53" s="13" t="s">
        <v>165</v>
      </c>
      <c r="B53" s="18" t="s">
        <v>166</v>
      </c>
      <c r="C53" s="14" t="s">
        <v>167</v>
      </c>
      <c r="D53" s="13" t="s">
        <v>17</v>
      </c>
      <c r="E53" s="15" t="s">
        <v>18</v>
      </c>
      <c r="F53" s="16">
        <v>75.6</v>
      </c>
      <c r="G53" s="16">
        <v>82</v>
      </c>
      <c r="H53" s="17">
        <v>0.3</v>
      </c>
      <c r="I53" s="16">
        <f>F53*0.7+G53*0.3</f>
        <v>77.52</v>
      </c>
      <c r="J53" s="16" t="s">
        <v>19</v>
      </c>
      <c r="K53" s="15" t="s">
        <v>20</v>
      </c>
      <c r="L53" s="24"/>
    </row>
    <row r="54" ht="26.1" customHeight="1" spans="1:12">
      <c r="A54" s="13" t="s">
        <v>168</v>
      </c>
      <c r="B54" s="18" t="s">
        <v>169</v>
      </c>
      <c r="C54" s="14" t="s">
        <v>170</v>
      </c>
      <c r="D54" s="13" t="s">
        <v>17</v>
      </c>
      <c r="E54" s="15" t="s">
        <v>18</v>
      </c>
      <c r="F54" s="16">
        <v>73.6</v>
      </c>
      <c r="G54" s="16">
        <v>85.6</v>
      </c>
      <c r="H54" s="17">
        <v>0.3</v>
      </c>
      <c r="I54" s="16">
        <f>F54*0.7+G54*H54</f>
        <v>77.2</v>
      </c>
      <c r="J54" s="16" t="s">
        <v>19</v>
      </c>
      <c r="K54" s="15" t="s">
        <v>20</v>
      </c>
      <c r="L54" s="24"/>
    </row>
    <row r="55" ht="26.1" customHeight="1" spans="1:12">
      <c r="A55" s="13" t="s">
        <v>171</v>
      </c>
      <c r="B55" s="18" t="s">
        <v>172</v>
      </c>
      <c r="C55" s="14" t="s">
        <v>173</v>
      </c>
      <c r="D55" s="13" t="s">
        <v>17</v>
      </c>
      <c r="E55" s="15" t="s">
        <v>18</v>
      </c>
      <c r="F55" s="16">
        <v>73</v>
      </c>
      <c r="G55" s="16">
        <v>87</v>
      </c>
      <c r="H55" s="17">
        <v>0.3</v>
      </c>
      <c r="I55" s="16">
        <f t="shared" ref="I55:I60" si="0">F55*0.7+G55*0.3</f>
        <v>77.2</v>
      </c>
      <c r="J55" s="16" t="s">
        <v>19</v>
      </c>
      <c r="K55" s="15" t="s">
        <v>20</v>
      </c>
      <c r="L55" s="24"/>
    </row>
    <row r="56" ht="26.1" customHeight="1" spans="1:12">
      <c r="A56" s="13" t="s">
        <v>174</v>
      </c>
      <c r="B56" s="18" t="s">
        <v>175</v>
      </c>
      <c r="C56" s="14" t="s">
        <v>176</v>
      </c>
      <c r="D56" s="13" t="s">
        <v>17</v>
      </c>
      <c r="E56" s="15" t="s">
        <v>18</v>
      </c>
      <c r="F56" s="16">
        <v>72.6</v>
      </c>
      <c r="G56" s="16">
        <v>86</v>
      </c>
      <c r="H56" s="17">
        <v>0.3</v>
      </c>
      <c r="I56" s="16">
        <f t="shared" si="0"/>
        <v>76.62</v>
      </c>
      <c r="J56" s="16" t="s">
        <v>19</v>
      </c>
      <c r="K56" s="15" t="s">
        <v>20</v>
      </c>
      <c r="L56" s="24"/>
    </row>
    <row r="57" ht="26.1" customHeight="1" spans="1:12">
      <c r="A57" s="13" t="s">
        <v>177</v>
      </c>
      <c r="B57" s="18" t="s">
        <v>178</v>
      </c>
      <c r="C57" s="14" t="s">
        <v>179</v>
      </c>
      <c r="D57" s="13" t="s">
        <v>17</v>
      </c>
      <c r="E57" s="15" t="s">
        <v>18</v>
      </c>
      <c r="F57" s="16">
        <v>74.8</v>
      </c>
      <c r="G57" s="16">
        <v>80.6</v>
      </c>
      <c r="H57" s="17">
        <v>0.3</v>
      </c>
      <c r="I57" s="16">
        <f t="shared" si="0"/>
        <v>76.54</v>
      </c>
      <c r="J57" s="16" t="s">
        <v>19</v>
      </c>
      <c r="K57" s="15" t="s">
        <v>20</v>
      </c>
      <c r="L57" s="24"/>
    </row>
    <row r="58" ht="26.1" customHeight="1" spans="1:12">
      <c r="A58" s="13" t="s">
        <v>180</v>
      </c>
      <c r="B58" s="18" t="s">
        <v>181</v>
      </c>
      <c r="C58" s="14" t="s">
        <v>182</v>
      </c>
      <c r="D58" s="13" t="s">
        <v>17</v>
      </c>
      <c r="E58" s="15" t="s">
        <v>18</v>
      </c>
      <c r="F58" s="16">
        <v>73</v>
      </c>
      <c r="G58" s="16">
        <v>84.2</v>
      </c>
      <c r="H58" s="17">
        <v>0.3</v>
      </c>
      <c r="I58" s="16">
        <f t="shared" si="0"/>
        <v>76.36</v>
      </c>
      <c r="J58" s="16" t="s">
        <v>19</v>
      </c>
      <c r="K58" s="15" t="s">
        <v>20</v>
      </c>
      <c r="L58" s="24"/>
    </row>
    <row r="59" ht="26.1" customHeight="1" spans="1:12">
      <c r="A59" s="13" t="s">
        <v>183</v>
      </c>
      <c r="B59" s="18" t="s">
        <v>184</v>
      </c>
      <c r="C59" s="14" t="s">
        <v>185</v>
      </c>
      <c r="D59" s="13" t="s">
        <v>17</v>
      </c>
      <c r="E59" s="15" t="s">
        <v>18</v>
      </c>
      <c r="F59" s="16">
        <v>74</v>
      </c>
      <c r="G59" s="16">
        <v>81.8</v>
      </c>
      <c r="H59" s="17">
        <v>0.3</v>
      </c>
      <c r="I59" s="16">
        <f t="shared" si="0"/>
        <v>76.34</v>
      </c>
      <c r="J59" s="16" t="s">
        <v>19</v>
      </c>
      <c r="K59" s="15" t="s">
        <v>20</v>
      </c>
      <c r="L59" s="24"/>
    </row>
    <row r="60" ht="26.1" customHeight="1" spans="1:12">
      <c r="A60" s="13" t="s">
        <v>186</v>
      </c>
      <c r="B60" s="18" t="s">
        <v>187</v>
      </c>
      <c r="C60" s="14" t="s">
        <v>188</v>
      </c>
      <c r="D60" s="13" t="s">
        <v>17</v>
      </c>
      <c r="E60" s="15" t="s">
        <v>18</v>
      </c>
      <c r="F60" s="16">
        <v>72.8</v>
      </c>
      <c r="G60" s="16">
        <v>84.4</v>
      </c>
      <c r="H60" s="17">
        <v>0.3</v>
      </c>
      <c r="I60" s="16">
        <f t="shared" si="0"/>
        <v>76.28</v>
      </c>
      <c r="J60" s="16"/>
      <c r="K60" s="15"/>
      <c r="L60" s="24"/>
    </row>
    <row r="61" ht="26.1" customHeight="1" spans="1:12">
      <c r="A61" s="13" t="s">
        <v>189</v>
      </c>
      <c r="B61" s="18" t="s">
        <v>190</v>
      </c>
      <c r="C61" s="14" t="s">
        <v>191</v>
      </c>
      <c r="D61" s="13" t="s">
        <v>17</v>
      </c>
      <c r="E61" s="15" t="s">
        <v>18</v>
      </c>
      <c r="F61" s="16">
        <v>71.6</v>
      </c>
      <c r="G61" s="16">
        <v>86.8</v>
      </c>
      <c r="H61" s="17">
        <v>0.3</v>
      </c>
      <c r="I61" s="16">
        <f>F61*0.7+G61*H61</f>
        <v>76.16</v>
      </c>
      <c r="J61" s="16"/>
      <c r="K61" s="15"/>
      <c r="L61" s="24"/>
    </row>
    <row r="62" ht="26.1" customHeight="1" spans="1:12">
      <c r="A62" s="13" t="s">
        <v>192</v>
      </c>
      <c r="B62" s="18" t="s">
        <v>193</v>
      </c>
      <c r="C62" s="14" t="s">
        <v>194</v>
      </c>
      <c r="D62" s="13" t="s">
        <v>17</v>
      </c>
      <c r="E62" s="15" t="s">
        <v>18</v>
      </c>
      <c r="F62" s="16">
        <v>73</v>
      </c>
      <c r="G62" s="16">
        <v>83</v>
      </c>
      <c r="H62" s="17">
        <v>0.3</v>
      </c>
      <c r="I62" s="16">
        <f>F62*0.7+G62*0.3</f>
        <v>76</v>
      </c>
      <c r="J62" s="16"/>
      <c r="K62" s="15"/>
      <c r="L62" s="24"/>
    </row>
    <row r="63" ht="26.1" customHeight="1" spans="1:12">
      <c r="A63" s="13" t="s">
        <v>195</v>
      </c>
      <c r="B63" s="14" t="s">
        <v>196</v>
      </c>
      <c r="C63" s="14" t="s">
        <v>197</v>
      </c>
      <c r="D63" s="13" t="s">
        <v>17</v>
      </c>
      <c r="E63" s="15" t="s">
        <v>18</v>
      </c>
      <c r="F63" s="16">
        <v>76</v>
      </c>
      <c r="G63" s="16">
        <v>75.8</v>
      </c>
      <c r="H63" s="17">
        <v>0.3</v>
      </c>
      <c r="I63" s="16">
        <f>F63*0.7+G63*H63</f>
        <v>75.94</v>
      </c>
      <c r="J63" s="16"/>
      <c r="K63" s="15"/>
      <c r="L63" s="23"/>
    </row>
    <row r="64" ht="26.1" customHeight="1" spans="1:12">
      <c r="A64" s="13" t="s">
        <v>198</v>
      </c>
      <c r="B64" s="18" t="s">
        <v>199</v>
      </c>
      <c r="C64" s="14" t="s">
        <v>200</v>
      </c>
      <c r="D64" s="13" t="s">
        <v>17</v>
      </c>
      <c r="E64" s="15" t="s">
        <v>18</v>
      </c>
      <c r="F64" s="16">
        <v>71.6</v>
      </c>
      <c r="G64" s="16">
        <v>85.6</v>
      </c>
      <c r="H64" s="17">
        <v>0.3</v>
      </c>
      <c r="I64" s="16">
        <f t="shared" ref="I64:I69" si="1">F64*0.7+G64*0.3</f>
        <v>75.8</v>
      </c>
      <c r="J64" s="16"/>
      <c r="K64" s="15"/>
      <c r="L64" s="24"/>
    </row>
    <row r="65" ht="26.1" customHeight="1" spans="1:12">
      <c r="A65" s="13" t="s">
        <v>201</v>
      </c>
      <c r="B65" s="18" t="s">
        <v>202</v>
      </c>
      <c r="C65" s="14" t="s">
        <v>203</v>
      </c>
      <c r="D65" s="13" t="s">
        <v>17</v>
      </c>
      <c r="E65" s="15" t="s">
        <v>18</v>
      </c>
      <c r="F65" s="16">
        <v>73.2</v>
      </c>
      <c r="G65" s="16">
        <v>81.8</v>
      </c>
      <c r="H65" s="17">
        <v>0.3</v>
      </c>
      <c r="I65" s="16">
        <f t="shared" si="1"/>
        <v>75.78</v>
      </c>
      <c r="J65" s="16"/>
      <c r="K65" s="15"/>
      <c r="L65" s="24"/>
    </row>
    <row r="66" ht="26.1" customHeight="1" spans="1:12">
      <c r="A66" s="13" t="s">
        <v>204</v>
      </c>
      <c r="B66" s="18" t="s">
        <v>205</v>
      </c>
      <c r="C66" s="14" t="s">
        <v>206</v>
      </c>
      <c r="D66" s="13" t="s">
        <v>17</v>
      </c>
      <c r="E66" s="15" t="s">
        <v>18</v>
      </c>
      <c r="F66" s="16">
        <v>72.6</v>
      </c>
      <c r="G66" s="16">
        <v>79.6</v>
      </c>
      <c r="H66" s="17">
        <v>0.3</v>
      </c>
      <c r="I66" s="16">
        <f t="shared" si="1"/>
        <v>74.7</v>
      </c>
      <c r="J66" s="16"/>
      <c r="K66" s="15"/>
      <c r="L66" s="24"/>
    </row>
    <row r="67" ht="26.1" customHeight="1" spans="1:12">
      <c r="A67" s="13" t="s">
        <v>207</v>
      </c>
      <c r="B67" s="18" t="s">
        <v>208</v>
      </c>
      <c r="C67" s="14" t="s">
        <v>209</v>
      </c>
      <c r="D67" s="13" t="s">
        <v>17</v>
      </c>
      <c r="E67" s="15" t="s">
        <v>18</v>
      </c>
      <c r="F67" s="16">
        <v>72.2</v>
      </c>
      <c r="G67" s="16">
        <v>80.4</v>
      </c>
      <c r="H67" s="17">
        <v>0.3</v>
      </c>
      <c r="I67" s="16">
        <f t="shared" si="1"/>
        <v>74.66</v>
      </c>
      <c r="J67" s="16"/>
      <c r="K67" s="15"/>
      <c r="L67" s="24"/>
    </row>
    <row r="68" ht="26.1" customHeight="1" spans="1:12">
      <c r="A68" s="13" t="s">
        <v>210</v>
      </c>
      <c r="B68" s="18" t="s">
        <v>211</v>
      </c>
      <c r="C68" s="14" t="s">
        <v>212</v>
      </c>
      <c r="D68" s="13" t="s">
        <v>17</v>
      </c>
      <c r="E68" s="15" t="s">
        <v>18</v>
      </c>
      <c r="F68" s="16">
        <v>72.2</v>
      </c>
      <c r="G68" s="16">
        <v>79.8</v>
      </c>
      <c r="H68" s="17">
        <v>0.3</v>
      </c>
      <c r="I68" s="16">
        <f t="shared" si="1"/>
        <v>74.48</v>
      </c>
      <c r="J68" s="16"/>
      <c r="K68" s="15"/>
      <c r="L68" s="24"/>
    </row>
    <row r="69" ht="26.1" customHeight="1" spans="1:12">
      <c r="A69" s="13" t="s">
        <v>213</v>
      </c>
      <c r="B69" s="18" t="s">
        <v>214</v>
      </c>
      <c r="C69" s="14" t="s">
        <v>215</v>
      </c>
      <c r="D69" s="13" t="s">
        <v>17</v>
      </c>
      <c r="E69" s="15" t="s">
        <v>18</v>
      </c>
      <c r="F69" s="16">
        <v>70.2</v>
      </c>
      <c r="G69" s="16">
        <v>78.2</v>
      </c>
      <c r="H69" s="17">
        <v>0.3</v>
      </c>
      <c r="I69" s="16">
        <f t="shared" si="1"/>
        <v>72.6</v>
      </c>
      <c r="J69" s="16" t="s">
        <v>19</v>
      </c>
      <c r="K69" s="15" t="s">
        <v>20</v>
      </c>
      <c r="L69" s="24" t="s">
        <v>216</v>
      </c>
    </row>
    <row r="70" ht="26.1" customHeight="1" spans="1:12">
      <c r="A70" s="13" t="s">
        <v>217</v>
      </c>
      <c r="B70" s="18" t="s">
        <v>218</v>
      </c>
      <c r="C70" s="14" t="s">
        <v>219</v>
      </c>
      <c r="D70" s="13" t="s">
        <v>17</v>
      </c>
      <c r="E70" s="15" t="s">
        <v>18</v>
      </c>
      <c r="F70" s="16">
        <v>57</v>
      </c>
      <c r="G70" s="16">
        <v>77.6</v>
      </c>
      <c r="H70" s="17">
        <v>0.3</v>
      </c>
      <c r="I70" s="16">
        <f>F70*0.7+G70*H70</f>
        <v>63.18</v>
      </c>
      <c r="J70" s="16" t="s">
        <v>19</v>
      </c>
      <c r="K70" s="15" t="s">
        <v>20</v>
      </c>
      <c r="L70" s="24" t="s">
        <v>216</v>
      </c>
    </row>
    <row r="71" ht="26.1" customHeight="1" spans="1:12">
      <c r="A71" s="13" t="s">
        <v>220</v>
      </c>
      <c r="B71" s="18" t="s">
        <v>221</v>
      </c>
      <c r="C71" s="14" t="s">
        <v>222</v>
      </c>
      <c r="D71" s="13" t="s">
        <v>17</v>
      </c>
      <c r="E71" s="15" t="s">
        <v>18</v>
      </c>
      <c r="F71" s="16">
        <v>75.6</v>
      </c>
      <c r="G71" s="16">
        <v>0</v>
      </c>
      <c r="H71" s="17">
        <v>0.3</v>
      </c>
      <c r="I71" s="16">
        <f>F71*0.7+G71*H71</f>
        <v>52.92</v>
      </c>
      <c r="J71" s="16"/>
      <c r="K71" s="15"/>
      <c r="L71" s="24" t="s">
        <v>223</v>
      </c>
    </row>
    <row r="72" ht="26.1" customHeight="1" spans="1:12">
      <c r="A72" s="13" t="s">
        <v>224</v>
      </c>
      <c r="B72" s="18" t="s">
        <v>225</v>
      </c>
      <c r="C72" s="14" t="s">
        <v>226</v>
      </c>
      <c r="D72" s="13" t="s">
        <v>17</v>
      </c>
      <c r="E72" s="15" t="s">
        <v>18</v>
      </c>
      <c r="F72" s="16">
        <v>73.8</v>
      </c>
      <c r="G72" s="16">
        <v>0</v>
      </c>
      <c r="H72" s="17">
        <v>0.3</v>
      </c>
      <c r="I72" s="16">
        <f>F72*0.7+G72*H72</f>
        <v>51.66</v>
      </c>
      <c r="J72" s="16"/>
      <c r="K72" s="15"/>
      <c r="L72" s="24" t="s">
        <v>223</v>
      </c>
    </row>
    <row r="73" ht="26.1" customHeight="1" spans="1:12">
      <c r="A73" s="13" t="s">
        <v>227</v>
      </c>
      <c r="B73" s="18" t="s">
        <v>228</v>
      </c>
      <c r="C73" s="14" t="s">
        <v>229</v>
      </c>
      <c r="D73" s="13" t="s">
        <v>17</v>
      </c>
      <c r="E73" s="15" t="s">
        <v>18</v>
      </c>
      <c r="F73" s="16">
        <v>73.2</v>
      </c>
      <c r="G73" s="16">
        <v>0</v>
      </c>
      <c r="H73" s="17">
        <v>0.3</v>
      </c>
      <c r="I73" s="16">
        <f>F73*0.7+G73*H73</f>
        <v>51.24</v>
      </c>
      <c r="J73" s="16"/>
      <c r="K73" s="15"/>
      <c r="L73" s="24" t="s">
        <v>223</v>
      </c>
    </row>
    <row r="74" ht="18.75" customHeight="1" spans="1:12">
      <c r="A74" s="25"/>
      <c r="B74" s="26"/>
      <c r="C74" s="25"/>
      <c r="D74" s="25"/>
      <c r="E74" s="25"/>
      <c r="F74" s="25"/>
      <c r="G74" s="25"/>
      <c r="H74" s="25"/>
      <c r="I74" s="30"/>
      <c r="J74" s="25"/>
      <c r="K74" s="25"/>
      <c r="L74" s="25"/>
    </row>
    <row r="75" ht="18.75" spans="1:12">
      <c r="A75" s="27" t="s">
        <v>230</v>
      </c>
      <c r="B75" s="28"/>
      <c r="C75" s="27"/>
      <c r="D75" s="27"/>
      <c r="E75" s="27"/>
      <c r="F75" s="27"/>
      <c r="G75" s="27"/>
      <c r="H75" s="27"/>
      <c r="I75" s="31"/>
      <c r="J75" s="27"/>
      <c r="K75" s="27"/>
      <c r="L75" s="27"/>
    </row>
    <row r="77" ht="18.75" spans="1:12">
      <c r="A77" s="29" t="s">
        <v>231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</sheetData>
  <sortState ref="A4:L73">
    <sortCondition ref="I4:I73" descending="1"/>
  </sortState>
  <mergeCells count="5">
    <mergeCell ref="A1:L1"/>
    <mergeCell ref="A2:L2"/>
    <mergeCell ref="A74:L74"/>
    <mergeCell ref="A75:L75"/>
    <mergeCell ref="A77:L77"/>
  </mergeCells>
  <pageMargins left="0.554861111111111" right="0.554861111111111" top="0.60625" bottom="0.60625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罗若</dc:creator>
  <cp:lastModifiedBy>Lenovo</cp:lastModifiedBy>
  <dcterms:created xsi:type="dcterms:W3CDTF">2020-03-15T05:19:00Z</dcterms:created>
  <cp:lastPrinted>2020-05-06T08:14:00Z</cp:lastPrinted>
  <dcterms:modified xsi:type="dcterms:W3CDTF">2021-04-02T08:09:31Z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73A432D6F44D4E438955A790EE1F4B25</vt:lpwstr>
  </property>
</Properties>
</file>